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osling\Documents\To be published\Measles\"/>
    </mc:Choice>
  </mc:AlternateContent>
  <bookViews>
    <workbookView xWindow="0" yWindow="0" windowWidth="20250" windowHeight="6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P34" i="1"/>
  <c r="M34" i="1"/>
  <c r="L34" i="1"/>
  <c r="K34" i="1"/>
  <c r="J34" i="1"/>
  <c r="I34" i="1"/>
  <c r="H34" i="1"/>
  <c r="G34" i="1"/>
  <c r="F34" i="1"/>
  <c r="E34" i="1"/>
  <c r="D34" i="1"/>
  <c r="C34" i="1"/>
  <c r="B34" i="1"/>
  <c r="N34" i="1" s="1"/>
  <c r="E33" i="1"/>
  <c r="D33" i="1"/>
  <c r="C33" i="1"/>
  <c r="B33" i="1"/>
  <c r="N33" i="1" s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<sst xmlns="http://schemas.openxmlformats.org/spreadsheetml/2006/main" count="74" uniqueCount="50">
  <si>
    <t>Country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</si>
  <si>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</si>
  <si>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</si>
  <si>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</si>
  <si>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</si>
  <si>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</si>
  <si>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</si>
  <si>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</si>
  <si>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</si>
  <si>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</si>
  <si>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</si>
  <si>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</si>
  <si>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</si>
  <si>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Total cases</t>
  </si>
  <si>
    <t>Cases per million</t>
  </si>
  <si>
    <t>Total lab-positive cases</t>
  </si>
  <si>
    <t>Austria</t>
  </si>
  <si>
    <t>Belgium</t>
  </si>
  <si>
    <t>Bulgaria</t>
  </si>
  <si>
    <t>Croatia</t>
  </si>
  <si>
    <t>Cyprus</t>
  </si>
  <si>
    <t>Czechia</t>
  </si>
  <si>
    <t>.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</si>
  <si>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</si>
  <si>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</si>
  <si>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</si>
  <si>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</si>
  <si>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</si>
  <si>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</si>
  <si>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</si>
  <si>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</si>
  <si>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</si>
  <si>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</si>
  <si>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</si>
  <si>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</si>
  <si>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</si>
  <si>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</si>
  <si>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</si>
  <si>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</si>
  <si>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</si>
  <si>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</si>
  <si>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</si>
  <si>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</si>
  <si>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</si>
  <si>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</si>
  <si>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</si>
  <si>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</si>
  <si>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-</t>
  </si>
  <si>
    <t>EU/EEA 30</t>
  </si>
  <si>
    <t>EU/EEA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</si>
</sst>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FFFFFF"/>
      <name val="Arial Narrow"/>
      <family val="2"/>
    </font>
    <font>
      <sz val="9"/>
      <color rgb="FF11111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rgb="FF111111"/>
      <name val="Arial Narrow"/>
      <family val="2"/>
    </font>
    <font>
      <b/>
      <sz val="9"/>
      <name val="Arial Narrow"/>
      <family val="2"/>
    </font>
    <font>
      <b/>
      <sz val="9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3" fillId="0" borderId="0" xfId="0" applyFont="1"/>
    <xf numFmtId="0" fontId="2" fillId="4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right" vertical="center" wrapText="1"/>
    </xf>
    <xf numFmtId="2" fontId="6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right" vertical="center" wrapText="1"/>
    </xf>
    <xf numFmtId="0" fontId="2" fillId="8" borderId="4" xfId="0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right" vertical="center" wrapText="1"/>
    </xf>
    <xf numFmtId="2" fontId="2" fillId="7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R5" sqref="R5"/>
    </sheetView>
  </sheetViews>
  <sheetFormatPr defaultRowHeight="15" x14ac:dyDescent="0.25"/>
  <sheetData>
    <row r="1" spans="1:16" ht="15.75" thickBot="1" x14ac:dyDescent="0.3">
      <c r="A1" s="1"/>
      <c r="B1" s="2">
        <v>2019</v>
      </c>
      <c r="C1" s="2">
        <v>2019</v>
      </c>
      <c r="D1" s="2">
        <v>2019</v>
      </c>
      <c r="E1" s="2">
        <v>2020</v>
      </c>
      <c r="F1" s="2">
        <v>2020</v>
      </c>
      <c r="G1" s="2">
        <v>2020</v>
      </c>
      <c r="H1" s="2">
        <v>2020</v>
      </c>
      <c r="I1" s="2">
        <v>2020</v>
      </c>
      <c r="J1" s="2">
        <v>2020</v>
      </c>
      <c r="K1" s="3">
        <v>2020</v>
      </c>
      <c r="L1" s="3">
        <v>2020</v>
      </c>
      <c r="M1" s="3">
        <v>2020</v>
      </c>
      <c r="N1" s="4"/>
      <c r="O1" s="4"/>
      <c r="P1" s="4"/>
    </row>
    <row r="2" spans="1:16" ht="41.25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7" t="s">
        <v>11</v>
      </c>
      <c r="M2" s="7" t="s">
        <v>12</v>
      </c>
      <c r="N2" s="6" t="s">
        <v>13</v>
      </c>
      <c r="O2" s="6" t="s">
        <v>14</v>
      </c>
      <c r="P2" s="6" t="s">
        <v>15</v>
      </c>
    </row>
    <row r="3" spans="1:16" ht="15.75" thickBot="1" x14ac:dyDescent="0.3">
      <c r="A3" s="8" t="s">
        <v>16</v>
      </c>
      <c r="B3" s="9">
        <v>2</v>
      </c>
      <c r="C3" s="9">
        <v>2</v>
      </c>
      <c r="D3" s="9">
        <v>3</v>
      </c>
      <c r="E3" s="9">
        <v>2</v>
      </c>
      <c r="F3" s="9">
        <v>7</v>
      </c>
      <c r="G3" s="9">
        <v>16</v>
      </c>
      <c r="H3" s="10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2">
        <f t="shared" ref="N3:N19" si="0">SUM(B3:M3)</f>
        <v>32</v>
      </c>
      <c r="O3" s="13">
        <v>3.6122375500000001</v>
      </c>
      <c r="P3" s="14">
        <v>27</v>
      </c>
    </row>
    <row r="4" spans="1:16" ht="15.75" thickBot="1" x14ac:dyDescent="0.3">
      <c r="A4" s="8" t="s">
        <v>17</v>
      </c>
      <c r="B4" s="9">
        <v>30</v>
      </c>
      <c r="C4" s="9">
        <v>34</v>
      </c>
      <c r="D4" s="9">
        <v>22</v>
      </c>
      <c r="E4" s="9">
        <v>32</v>
      </c>
      <c r="F4" s="9">
        <v>15</v>
      </c>
      <c r="G4" s="9">
        <v>2</v>
      </c>
      <c r="H4" s="10">
        <v>3</v>
      </c>
      <c r="I4" s="11">
        <v>0</v>
      </c>
      <c r="J4" s="11">
        <v>1</v>
      </c>
      <c r="K4" s="11">
        <v>4</v>
      </c>
      <c r="L4" s="11">
        <v>2</v>
      </c>
      <c r="M4" s="11">
        <v>2</v>
      </c>
      <c r="N4" s="12">
        <f t="shared" si="0"/>
        <v>147</v>
      </c>
      <c r="O4" s="13">
        <v>12.83224263</v>
      </c>
      <c r="P4" s="14">
        <v>60</v>
      </c>
    </row>
    <row r="5" spans="1:16" ht="15.75" thickBot="1" x14ac:dyDescent="0.3">
      <c r="A5" s="8" t="s">
        <v>18</v>
      </c>
      <c r="B5" s="9">
        <v>5</v>
      </c>
      <c r="C5" s="9">
        <v>21</v>
      </c>
      <c r="D5" s="9">
        <v>34</v>
      </c>
      <c r="E5" s="9">
        <v>81</v>
      </c>
      <c r="F5" s="9">
        <v>82</v>
      </c>
      <c r="G5" s="9">
        <v>69</v>
      </c>
      <c r="H5" s="10">
        <v>23</v>
      </c>
      <c r="I5" s="11">
        <v>2</v>
      </c>
      <c r="J5" s="11">
        <v>0</v>
      </c>
      <c r="K5" s="11">
        <v>0</v>
      </c>
      <c r="L5" s="11">
        <v>0</v>
      </c>
      <c r="M5" s="11">
        <v>0</v>
      </c>
      <c r="N5" s="12">
        <f t="shared" si="0"/>
        <v>317</v>
      </c>
      <c r="O5" s="13">
        <v>45.285461929999997</v>
      </c>
      <c r="P5" s="14">
        <v>293</v>
      </c>
    </row>
    <row r="6" spans="1:16" ht="15.75" thickBot="1" x14ac:dyDescent="0.3">
      <c r="A6" s="8" t="s">
        <v>19</v>
      </c>
      <c r="B6" s="9">
        <v>12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10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>
        <f t="shared" si="0"/>
        <v>13</v>
      </c>
      <c r="O6" s="13">
        <v>3.1892088900000002</v>
      </c>
      <c r="P6" s="14">
        <v>13</v>
      </c>
    </row>
    <row r="7" spans="1:16" ht="15.75" thickBot="1" x14ac:dyDescent="0.3">
      <c r="A7" s="8" t="s">
        <v>20</v>
      </c>
      <c r="B7" s="9">
        <v>0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10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f t="shared" si="0"/>
        <v>1</v>
      </c>
      <c r="O7" s="13">
        <v>1.14168414</v>
      </c>
      <c r="P7" s="14">
        <v>1</v>
      </c>
    </row>
    <row r="8" spans="1:16" ht="15.75" thickBot="1" x14ac:dyDescent="0.3">
      <c r="A8" s="8" t="s">
        <v>21</v>
      </c>
      <c r="B8" s="9">
        <v>1</v>
      </c>
      <c r="C8" s="9">
        <v>4</v>
      </c>
      <c r="D8" s="9">
        <v>0</v>
      </c>
      <c r="E8" s="9">
        <v>0</v>
      </c>
      <c r="F8" s="9">
        <v>3</v>
      </c>
      <c r="G8" s="9">
        <v>0</v>
      </c>
      <c r="H8" s="10">
        <v>0</v>
      </c>
      <c r="I8" s="11">
        <v>0</v>
      </c>
      <c r="J8" s="11">
        <v>1</v>
      </c>
      <c r="K8" s="11">
        <v>0</v>
      </c>
      <c r="L8" s="11">
        <v>0</v>
      </c>
      <c r="M8" s="11" t="s">
        <v>22</v>
      </c>
      <c r="N8" s="12">
        <f t="shared" si="0"/>
        <v>9</v>
      </c>
      <c r="O8" s="15">
        <v>0.84508627000000003</v>
      </c>
      <c r="P8" s="11">
        <v>8</v>
      </c>
    </row>
    <row r="9" spans="1:16" ht="15.75" thickBot="1" x14ac:dyDescent="0.3">
      <c r="A9" s="8" t="s">
        <v>23</v>
      </c>
      <c r="B9" s="9">
        <v>0</v>
      </c>
      <c r="C9" s="9">
        <v>0</v>
      </c>
      <c r="D9" s="9">
        <v>0</v>
      </c>
      <c r="E9" s="9">
        <v>4</v>
      </c>
      <c r="F9" s="9">
        <v>0</v>
      </c>
      <c r="G9" s="9">
        <v>0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f t="shared" si="0"/>
        <v>4</v>
      </c>
      <c r="O9" s="15">
        <v>0.68893285999999998</v>
      </c>
      <c r="P9" s="11">
        <v>4</v>
      </c>
    </row>
    <row r="10" spans="1:16" ht="15.75" thickBot="1" x14ac:dyDescent="0.3">
      <c r="A10" s="8" t="s">
        <v>24</v>
      </c>
      <c r="B10" s="9">
        <v>0</v>
      </c>
      <c r="C10" s="9">
        <v>0</v>
      </c>
      <c r="D10" s="9">
        <v>1</v>
      </c>
      <c r="E10" s="9">
        <v>0</v>
      </c>
      <c r="F10" s="9">
        <v>0</v>
      </c>
      <c r="G10" s="9">
        <v>0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f t="shared" si="0"/>
        <v>1</v>
      </c>
      <c r="O10" s="15">
        <v>0.75481951999999997</v>
      </c>
      <c r="P10" s="11">
        <v>1</v>
      </c>
    </row>
    <row r="11" spans="1:16" ht="15.75" thickBot="1" x14ac:dyDescent="0.3">
      <c r="A11" s="8" t="s">
        <v>25</v>
      </c>
      <c r="B11" s="9">
        <v>0</v>
      </c>
      <c r="C11" s="9">
        <v>2</v>
      </c>
      <c r="D11" s="9">
        <v>2</v>
      </c>
      <c r="E11" s="9">
        <v>2</v>
      </c>
      <c r="F11" s="9">
        <v>2</v>
      </c>
      <c r="G11" s="9">
        <v>0</v>
      </c>
      <c r="H11" s="10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f t="shared" si="0"/>
        <v>9</v>
      </c>
      <c r="O11" s="15">
        <v>1.63104966</v>
      </c>
      <c r="P11" s="11">
        <v>9</v>
      </c>
    </row>
    <row r="12" spans="1:16" ht="15.75" thickBot="1" x14ac:dyDescent="0.3">
      <c r="A12" s="8" t="s">
        <v>26</v>
      </c>
      <c r="B12" s="9">
        <v>61</v>
      </c>
      <c r="C12" s="9">
        <v>49</v>
      </c>
      <c r="D12" s="9">
        <v>40</v>
      </c>
      <c r="E12" s="9">
        <v>87</v>
      </c>
      <c r="F12" s="9">
        <v>77</v>
      </c>
      <c r="G12" s="9">
        <v>61</v>
      </c>
      <c r="H12" s="10">
        <v>3</v>
      </c>
      <c r="I12" s="11">
        <v>2</v>
      </c>
      <c r="J12" s="11">
        <v>0</v>
      </c>
      <c r="K12" s="11">
        <v>0</v>
      </c>
      <c r="L12" s="11">
        <v>1</v>
      </c>
      <c r="M12" s="11">
        <v>0</v>
      </c>
      <c r="N12" s="12">
        <f t="shared" si="0"/>
        <v>381</v>
      </c>
      <c r="O12" s="15">
        <v>5.6854739099999998</v>
      </c>
      <c r="P12" s="11">
        <v>232</v>
      </c>
    </row>
    <row r="13" spans="1:16" ht="15.75" thickBot="1" x14ac:dyDescent="0.3">
      <c r="A13" s="8" t="s">
        <v>27</v>
      </c>
      <c r="B13" s="9">
        <v>6</v>
      </c>
      <c r="C13" s="9">
        <v>6</v>
      </c>
      <c r="D13" s="9">
        <v>6</v>
      </c>
      <c r="E13" s="9">
        <v>17</v>
      </c>
      <c r="F13" s="9">
        <v>29</v>
      </c>
      <c r="G13" s="9">
        <v>23</v>
      </c>
      <c r="H13" s="10">
        <v>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f t="shared" si="0"/>
        <v>92</v>
      </c>
      <c r="O13" s="15">
        <v>1.10817717</v>
      </c>
      <c r="P13" s="11">
        <v>69</v>
      </c>
    </row>
    <row r="14" spans="1:16" ht="15.75" thickBot="1" x14ac:dyDescent="0.3">
      <c r="A14" s="8" t="s">
        <v>28</v>
      </c>
      <c r="B14" s="9">
        <v>3</v>
      </c>
      <c r="C14" s="9">
        <v>1</v>
      </c>
      <c r="D14" s="9">
        <v>1</v>
      </c>
      <c r="E14" s="9">
        <v>1</v>
      </c>
      <c r="F14" s="9">
        <v>0</v>
      </c>
      <c r="G14" s="9">
        <v>1</v>
      </c>
      <c r="H14" s="10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f t="shared" si="0"/>
        <v>7</v>
      </c>
      <c r="O14" s="15">
        <v>0.65270501000000003</v>
      </c>
      <c r="P14" s="11">
        <v>5</v>
      </c>
    </row>
    <row r="15" spans="1:16" ht="15.75" thickBot="1" x14ac:dyDescent="0.3">
      <c r="A15" s="8" t="s">
        <v>29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0</v>
      </c>
      <c r="O15" s="15">
        <v>0</v>
      </c>
      <c r="P15" s="11">
        <v>0</v>
      </c>
    </row>
    <row r="16" spans="1:16" ht="15.75" thickBot="1" x14ac:dyDescent="0.3">
      <c r="A16" s="8" t="s">
        <v>30</v>
      </c>
      <c r="B16" s="9">
        <v>0</v>
      </c>
      <c r="C16" s="9">
        <v>0</v>
      </c>
      <c r="D16" s="9">
        <v>1</v>
      </c>
      <c r="E16" s="9">
        <v>0</v>
      </c>
      <c r="F16" s="9">
        <v>0</v>
      </c>
      <c r="G16" s="9">
        <v>0</v>
      </c>
      <c r="H16" s="10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f t="shared" si="0"/>
        <v>1</v>
      </c>
      <c r="O16" s="15">
        <v>2.8011910599999998</v>
      </c>
      <c r="P16" s="11">
        <v>1</v>
      </c>
    </row>
    <row r="17" spans="1:16" ht="15.75" thickBot="1" x14ac:dyDescent="0.3">
      <c r="A17" s="8" t="s">
        <v>31</v>
      </c>
      <c r="B17" s="9">
        <v>9</v>
      </c>
      <c r="C17" s="9">
        <v>7</v>
      </c>
      <c r="D17" s="9">
        <v>3</v>
      </c>
      <c r="E17" s="9">
        <v>1</v>
      </c>
      <c r="F17" s="9">
        <v>12</v>
      </c>
      <c r="G17" s="9">
        <v>4</v>
      </c>
      <c r="H17" s="10">
        <v>1</v>
      </c>
      <c r="I17" s="11">
        <v>0</v>
      </c>
      <c r="J17" s="11">
        <v>0</v>
      </c>
      <c r="K17" s="11">
        <v>1</v>
      </c>
      <c r="L17" s="11">
        <v>1</v>
      </c>
      <c r="M17" s="11">
        <v>1</v>
      </c>
      <c r="N17" s="12">
        <f t="shared" si="0"/>
        <v>40</v>
      </c>
      <c r="O17" s="15">
        <v>8.1562076500000007</v>
      </c>
      <c r="P17" s="11">
        <v>9</v>
      </c>
    </row>
    <row r="18" spans="1:16" ht="15.75" thickBot="1" x14ac:dyDescent="0.3">
      <c r="A18" s="8" t="s">
        <v>32</v>
      </c>
      <c r="B18" s="9">
        <v>7</v>
      </c>
      <c r="C18" s="9">
        <v>10</v>
      </c>
      <c r="D18" s="9">
        <v>12</v>
      </c>
      <c r="E18" s="9">
        <v>52</v>
      </c>
      <c r="F18" s="9">
        <v>41</v>
      </c>
      <c r="G18" s="9">
        <v>9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f t="shared" si="0"/>
        <v>131</v>
      </c>
      <c r="O18" s="15">
        <v>2.1703277600000002</v>
      </c>
      <c r="P18" s="11">
        <v>101</v>
      </c>
    </row>
    <row r="19" spans="1:16" ht="15.75" thickBot="1" x14ac:dyDescent="0.3">
      <c r="A19" s="8" t="s">
        <v>33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f t="shared" si="0"/>
        <v>0</v>
      </c>
      <c r="O19" s="15">
        <v>0</v>
      </c>
      <c r="P19" s="11">
        <v>0</v>
      </c>
    </row>
    <row r="20" spans="1:16" ht="15.75" thickBot="1" x14ac:dyDescent="0.3">
      <c r="A20" s="8" t="s">
        <v>34</v>
      </c>
      <c r="B20" s="9">
        <v>2</v>
      </c>
      <c r="C20" s="9">
        <v>2</v>
      </c>
      <c r="D20" s="9">
        <v>0</v>
      </c>
      <c r="E20" s="9">
        <v>1</v>
      </c>
      <c r="F20" s="9">
        <v>0</v>
      </c>
      <c r="G20" s="9">
        <v>1</v>
      </c>
      <c r="H20" s="10">
        <v>0</v>
      </c>
      <c r="I20" s="11">
        <v>0</v>
      </c>
      <c r="J20" s="11">
        <v>0</v>
      </c>
      <c r="K20" s="11" t="s">
        <v>22</v>
      </c>
      <c r="L20" s="11" t="s">
        <v>22</v>
      </c>
      <c r="M20" s="11" t="s">
        <v>22</v>
      </c>
      <c r="N20" s="12">
        <f>SUM(B20:J20)</f>
        <v>6</v>
      </c>
      <c r="O20" s="15">
        <v>2.1473173999999999</v>
      </c>
      <c r="P20" s="11">
        <v>6</v>
      </c>
    </row>
    <row r="21" spans="1:16" ht="15.75" thickBot="1" x14ac:dyDescent="0.3">
      <c r="A21" s="8" t="s">
        <v>35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f>SUM(B21:M21)</f>
        <v>1</v>
      </c>
      <c r="O21" s="15">
        <v>1.62894571</v>
      </c>
      <c r="P21" s="11">
        <v>1</v>
      </c>
    </row>
    <row r="22" spans="1:16" ht="15.75" thickBot="1" x14ac:dyDescent="0.3">
      <c r="A22" s="8" t="s">
        <v>36</v>
      </c>
      <c r="B22" s="9">
        <v>0</v>
      </c>
      <c r="C22" s="9">
        <v>1</v>
      </c>
      <c r="D22" s="9">
        <v>0</v>
      </c>
      <c r="E22" s="9">
        <v>0</v>
      </c>
      <c r="F22" s="9">
        <v>2</v>
      </c>
      <c r="G22" s="9">
        <v>0</v>
      </c>
      <c r="H22" s="10">
        <v>0</v>
      </c>
      <c r="I22" s="11">
        <v>0</v>
      </c>
      <c r="J22" s="11">
        <v>0</v>
      </c>
      <c r="K22" s="11">
        <v>0</v>
      </c>
      <c r="L22" s="11" t="s">
        <v>22</v>
      </c>
      <c r="M22" s="11">
        <v>0</v>
      </c>
      <c r="N22" s="12">
        <f>SUM(B22:K22)</f>
        <v>3</v>
      </c>
      <c r="O22" s="15">
        <v>6.07830066</v>
      </c>
      <c r="P22" s="11">
        <v>3</v>
      </c>
    </row>
    <row r="23" spans="1:16" ht="15.75" thickBot="1" x14ac:dyDescent="0.3">
      <c r="A23" s="8" t="s">
        <v>37</v>
      </c>
      <c r="B23" s="9">
        <v>0</v>
      </c>
      <c r="C23" s="9">
        <v>4</v>
      </c>
      <c r="D23" s="9">
        <v>0</v>
      </c>
      <c r="E23" s="9">
        <v>1</v>
      </c>
      <c r="F23" s="9">
        <v>1</v>
      </c>
      <c r="G23" s="9">
        <v>0</v>
      </c>
      <c r="H23" s="10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>
        <f t="shared" ref="N23:N31" si="1">SUM(B23:M23)</f>
        <v>6</v>
      </c>
      <c r="O23" s="15">
        <v>0.34717873999999999</v>
      </c>
      <c r="P23" s="11">
        <v>6</v>
      </c>
    </row>
    <row r="24" spans="1:16" ht="15.75" thickBot="1" x14ac:dyDescent="0.3">
      <c r="A24" s="8" t="s">
        <v>38</v>
      </c>
      <c r="B24" s="9">
        <v>0</v>
      </c>
      <c r="C24" s="9">
        <v>0</v>
      </c>
      <c r="D24" s="9">
        <v>0</v>
      </c>
      <c r="E24" s="9">
        <v>3</v>
      </c>
      <c r="F24" s="9">
        <v>1</v>
      </c>
      <c r="G24" s="9">
        <v>0</v>
      </c>
      <c r="H24" s="10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f t="shared" si="1"/>
        <v>4</v>
      </c>
      <c r="O24" s="15">
        <v>0.75072086000000005</v>
      </c>
      <c r="P24" s="11">
        <v>4</v>
      </c>
    </row>
    <row r="25" spans="1:16" ht="15.75" thickBot="1" x14ac:dyDescent="0.3">
      <c r="A25" s="8" t="s">
        <v>39</v>
      </c>
      <c r="B25" s="9">
        <v>6</v>
      </c>
      <c r="C25" s="9">
        <v>2</v>
      </c>
      <c r="D25" s="9">
        <v>8</v>
      </c>
      <c r="E25" s="9">
        <v>6</v>
      </c>
      <c r="F25" s="9">
        <v>10</v>
      </c>
      <c r="G25" s="9">
        <v>9</v>
      </c>
      <c r="H25" s="10">
        <v>1</v>
      </c>
      <c r="I25" s="11">
        <v>1</v>
      </c>
      <c r="J25" s="11">
        <v>1</v>
      </c>
      <c r="K25" s="11">
        <v>0</v>
      </c>
      <c r="L25" s="11">
        <v>0</v>
      </c>
      <c r="M25" s="11">
        <v>1</v>
      </c>
      <c r="N25" s="12">
        <f t="shared" si="1"/>
        <v>45</v>
      </c>
      <c r="O25" s="15">
        <v>1.1850583699999999</v>
      </c>
      <c r="P25" s="11">
        <v>20</v>
      </c>
    </row>
    <row r="26" spans="1:16" ht="15.75" thickBot="1" x14ac:dyDescent="0.3">
      <c r="A26" s="8" t="s">
        <v>40</v>
      </c>
      <c r="B26" s="9">
        <v>0</v>
      </c>
      <c r="C26" s="9">
        <v>0</v>
      </c>
      <c r="D26" s="9">
        <v>1</v>
      </c>
      <c r="E26" s="9">
        <v>4</v>
      </c>
      <c r="F26" s="9">
        <v>2</v>
      </c>
      <c r="G26" s="9">
        <v>0</v>
      </c>
      <c r="H26" s="10">
        <v>0</v>
      </c>
      <c r="I26" s="11">
        <v>2</v>
      </c>
      <c r="J26" s="11">
        <v>0</v>
      </c>
      <c r="K26" s="11">
        <v>0</v>
      </c>
      <c r="L26" s="11">
        <v>0</v>
      </c>
      <c r="M26" s="11">
        <v>0</v>
      </c>
      <c r="N26" s="12">
        <f t="shared" si="1"/>
        <v>9</v>
      </c>
      <c r="O26" s="15">
        <v>0.87577455999999998</v>
      </c>
      <c r="P26" s="11">
        <v>8</v>
      </c>
    </row>
    <row r="27" spans="1:16" ht="15.75" thickBot="1" x14ac:dyDescent="0.3">
      <c r="A27" s="8" t="s">
        <v>41</v>
      </c>
      <c r="B27" s="9">
        <v>100</v>
      </c>
      <c r="C27" s="9">
        <v>79</v>
      </c>
      <c r="D27" s="9">
        <v>90</v>
      </c>
      <c r="E27" s="9">
        <v>280</v>
      </c>
      <c r="F27" s="9">
        <v>289</v>
      </c>
      <c r="G27" s="9">
        <v>203</v>
      </c>
      <c r="H27" s="10">
        <v>133</v>
      </c>
      <c r="I27" s="11">
        <v>67</v>
      </c>
      <c r="J27" s="11">
        <v>27</v>
      </c>
      <c r="K27" s="11">
        <v>1</v>
      </c>
      <c r="L27" s="11">
        <v>0</v>
      </c>
      <c r="M27" s="11">
        <v>0</v>
      </c>
      <c r="N27" s="12">
        <f t="shared" si="1"/>
        <v>1269</v>
      </c>
      <c r="O27" s="15">
        <v>65.363658310000005</v>
      </c>
      <c r="P27" s="11">
        <v>666</v>
      </c>
    </row>
    <row r="28" spans="1:16" ht="15.75" thickBot="1" x14ac:dyDescent="0.3">
      <c r="A28" s="8" t="s">
        <v>42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>
        <v>0</v>
      </c>
      <c r="I28" s="11">
        <v>0</v>
      </c>
      <c r="J28" s="16">
        <v>0</v>
      </c>
      <c r="K28" s="11">
        <v>0</v>
      </c>
      <c r="L28" s="11">
        <v>0</v>
      </c>
      <c r="M28" s="11">
        <v>0</v>
      </c>
      <c r="N28" s="12">
        <f t="shared" si="1"/>
        <v>0</v>
      </c>
      <c r="O28" s="15">
        <v>0</v>
      </c>
      <c r="P28" s="11">
        <v>0</v>
      </c>
    </row>
    <row r="29" spans="1:16" ht="15.75" thickBot="1" x14ac:dyDescent="0.3">
      <c r="A29" s="8" t="s">
        <v>43</v>
      </c>
      <c r="B29" s="9">
        <v>0</v>
      </c>
      <c r="C29" s="9">
        <v>7</v>
      </c>
      <c r="D29" s="9">
        <v>22</v>
      </c>
      <c r="E29" s="9">
        <v>5</v>
      </c>
      <c r="F29" s="9">
        <v>1</v>
      </c>
      <c r="G29" s="9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f t="shared" si="1"/>
        <v>35</v>
      </c>
      <c r="O29" s="15">
        <v>16.81958066</v>
      </c>
      <c r="P29" s="11">
        <v>35</v>
      </c>
    </row>
    <row r="30" spans="1:16" ht="15.75" thickBot="1" x14ac:dyDescent="0.3">
      <c r="A30" s="8" t="s">
        <v>44</v>
      </c>
      <c r="B30" s="9">
        <v>1</v>
      </c>
      <c r="C30" s="9">
        <v>3</v>
      </c>
      <c r="D30" s="9">
        <v>10</v>
      </c>
      <c r="E30" s="9">
        <v>35</v>
      </c>
      <c r="F30" s="9">
        <v>31</v>
      </c>
      <c r="G30" s="10">
        <v>4</v>
      </c>
      <c r="H30" s="10">
        <v>0</v>
      </c>
      <c r="I30" s="11">
        <v>0</v>
      </c>
      <c r="J30" s="11">
        <v>3</v>
      </c>
      <c r="K30" s="11">
        <v>0</v>
      </c>
      <c r="L30" s="11">
        <v>0</v>
      </c>
      <c r="M30" s="11">
        <v>0</v>
      </c>
      <c r="N30" s="12">
        <f t="shared" si="1"/>
        <v>87</v>
      </c>
      <c r="O30" s="15">
        <v>1.8535459599999999</v>
      </c>
      <c r="P30" s="11">
        <v>85</v>
      </c>
    </row>
    <row r="31" spans="1:16" ht="15.75" thickBot="1" x14ac:dyDescent="0.3">
      <c r="A31" s="8" t="s">
        <v>45</v>
      </c>
      <c r="B31" s="9">
        <v>0</v>
      </c>
      <c r="C31" s="9">
        <v>0</v>
      </c>
      <c r="D31" s="9">
        <v>0</v>
      </c>
      <c r="E31" s="9">
        <v>2</v>
      </c>
      <c r="F31" s="9">
        <v>3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f t="shared" si="1"/>
        <v>5</v>
      </c>
      <c r="O31" s="15">
        <v>0.48874970000000001</v>
      </c>
      <c r="P31" s="11">
        <v>5</v>
      </c>
    </row>
    <row r="32" spans="1:16" ht="27.75" thickBot="1" x14ac:dyDescent="0.3">
      <c r="A32" s="8" t="s">
        <v>46</v>
      </c>
      <c r="B32" s="9">
        <v>49</v>
      </c>
      <c r="C32" s="9">
        <v>15</v>
      </c>
      <c r="D32" s="9">
        <v>26</v>
      </c>
      <c r="E32" s="9">
        <v>50</v>
      </c>
      <c r="F32" s="10" t="s">
        <v>47</v>
      </c>
      <c r="G32" s="10" t="s">
        <v>47</v>
      </c>
      <c r="H32" s="10" t="s">
        <v>47</v>
      </c>
      <c r="I32" s="10" t="s">
        <v>47</v>
      </c>
      <c r="J32" s="10" t="s">
        <v>47</v>
      </c>
      <c r="K32" s="11" t="s">
        <v>47</v>
      </c>
      <c r="L32" s="11" t="s">
        <v>47</v>
      </c>
      <c r="M32" s="11" t="s">
        <v>47</v>
      </c>
      <c r="N32" s="12">
        <f>SUM(B32:K32)</f>
        <v>140</v>
      </c>
      <c r="O32" s="10" t="s">
        <v>47</v>
      </c>
      <c r="P32" s="10" t="s">
        <v>47</v>
      </c>
    </row>
    <row r="33" spans="1:16" ht="15.75" thickBot="1" x14ac:dyDescent="0.3">
      <c r="A33" s="17" t="s">
        <v>48</v>
      </c>
      <c r="B33" s="18">
        <f t="shared" ref="B33:E33" si="2">SUM(B3:B32)</f>
        <v>295</v>
      </c>
      <c r="C33" s="18">
        <f t="shared" si="2"/>
        <v>250</v>
      </c>
      <c r="D33" s="18">
        <f t="shared" si="2"/>
        <v>282</v>
      </c>
      <c r="E33" s="18">
        <f t="shared" si="2"/>
        <v>666</v>
      </c>
      <c r="F33" s="18" t="s">
        <v>47</v>
      </c>
      <c r="G33" s="18" t="s">
        <v>47</v>
      </c>
      <c r="H33" s="18" t="s">
        <v>47</v>
      </c>
      <c r="I33" s="18" t="s">
        <v>47</v>
      </c>
      <c r="J33" s="18" t="s">
        <v>47</v>
      </c>
      <c r="K33" s="18" t="s">
        <v>47</v>
      </c>
      <c r="L33" s="18" t="s">
        <v>47</v>
      </c>
      <c r="M33" s="18" t="s">
        <v>47</v>
      </c>
      <c r="N33" s="19">
        <f>SUM(B33:L33)</f>
        <v>1493</v>
      </c>
      <c r="O33" s="18" t="s">
        <v>47</v>
      </c>
      <c r="P33" s="18" t="s">
        <v>47</v>
      </c>
    </row>
    <row r="34" spans="1:16" ht="15.75" thickBot="1" x14ac:dyDescent="0.3">
      <c r="A34" s="17" t="s">
        <v>49</v>
      </c>
      <c r="B34" s="18">
        <f t="shared" ref="B34:M34" si="3">SUM(B3:B31)</f>
        <v>246</v>
      </c>
      <c r="C34" s="18">
        <f t="shared" si="3"/>
        <v>235</v>
      </c>
      <c r="D34" s="18">
        <f t="shared" si="3"/>
        <v>256</v>
      </c>
      <c r="E34" s="18">
        <f t="shared" si="3"/>
        <v>616</v>
      </c>
      <c r="F34" s="18">
        <f t="shared" si="3"/>
        <v>609</v>
      </c>
      <c r="G34" s="18">
        <f t="shared" si="3"/>
        <v>402</v>
      </c>
      <c r="H34" s="18">
        <f t="shared" si="3"/>
        <v>170</v>
      </c>
      <c r="I34" s="18">
        <f t="shared" si="3"/>
        <v>74</v>
      </c>
      <c r="J34" s="18">
        <f t="shared" si="3"/>
        <v>33</v>
      </c>
      <c r="K34" s="20">
        <f t="shared" si="3"/>
        <v>6</v>
      </c>
      <c r="L34" s="20">
        <f t="shared" si="3"/>
        <v>4</v>
      </c>
      <c r="M34" s="20">
        <f t="shared" si="3"/>
        <v>4</v>
      </c>
      <c r="N34" s="21">
        <f>SUM(B34:L34)</f>
        <v>2651</v>
      </c>
      <c r="O34" s="22">
        <v>5.4492190000000003</v>
      </c>
      <c r="P34" s="23">
        <f>SUM(P3:P31)</f>
        <v>1672</v>
      </c>
    </row>
    <row r="35" spans="1:16" ht="27.75" thickBot="1" x14ac:dyDescent="0.3">
      <c r="A35" s="24" t="s">
        <v>46</v>
      </c>
      <c r="B35" s="25">
        <v>49</v>
      </c>
      <c r="C35" s="25">
        <v>15</v>
      </c>
      <c r="D35" s="25">
        <v>26</v>
      </c>
      <c r="E35" s="25">
        <v>50</v>
      </c>
      <c r="F35" s="25">
        <v>23</v>
      </c>
      <c r="G35" s="25">
        <v>9</v>
      </c>
      <c r="H35" s="25">
        <v>0</v>
      </c>
      <c r="I35" s="25">
        <v>2</v>
      </c>
      <c r="J35" s="25">
        <v>0</v>
      </c>
      <c r="K35" s="26">
        <v>0</v>
      </c>
      <c r="L35" s="26">
        <v>0</v>
      </c>
      <c r="M35" s="26">
        <v>0</v>
      </c>
      <c r="N35" s="27">
        <f>SUM(B35:M35)</f>
        <v>174</v>
      </c>
      <c r="O35" s="28">
        <v>2.6107657500000001</v>
      </c>
      <c r="P35" s="25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Gosling</dc:creator>
  <cp:lastModifiedBy>Harry Gosling</cp:lastModifiedBy>
  <dcterms:created xsi:type="dcterms:W3CDTF">2020-10-30T11:07:27Z</dcterms:created>
  <dcterms:modified xsi:type="dcterms:W3CDTF">2020-10-30T11:11:47Z</dcterms:modified>
</cp:coreProperties>
</file>